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17715" windowHeight="10995" activeTab="0"/>
  </bookViews>
  <sheets>
    <sheet name="Prices and Condition" sheetId="1" r:id="rId1"/>
    <sheet name="Prices and ConditionGR" sheetId="2" r:id="rId2"/>
  </sheets>
  <externalReferences>
    <externalReference r:id="rId5"/>
    <externalReference r:id="rId6"/>
    <externalReference r:id="rId7"/>
  </externalReferences>
  <definedNames>
    <definedName name="\I">#REF!</definedName>
    <definedName name="\P">#REF!</definedName>
    <definedName name="__123Graph_A" hidden="1">'[1]DATA'!#REF!</definedName>
    <definedName name="__123Graph_X" hidden="1">'[1]DATA'!#REF!</definedName>
    <definedName name="_1__123Graph_ACELL_EFFICIENCY" hidden="1">'[1]DATA'!#REF!</definedName>
    <definedName name="_10__123Graph_XS_THERMAL_PRICE" hidden="1">'[1]DATA'!#REF!</definedName>
    <definedName name="_12__123Graph_AS_THERMAL_PRICE" hidden="1">'[1]DATA'!#REF!</definedName>
    <definedName name="_16__123Graph_BCELL_EFFICIENCY" hidden="1">'[1]DATA'!#REF!</definedName>
    <definedName name="_2__123Graph_AMODEL_T" hidden="1">'[1]DATA'!#REF!</definedName>
    <definedName name="_20__123Graph_BMODEL_T" hidden="1">'[1]DATA'!#REF!</definedName>
    <definedName name="_24__123Graph_CCELL_EFFICIENCY" hidden="1">'[1]DATA'!#REF!</definedName>
    <definedName name="_28__123Graph_LBL_AMODEL_T" hidden="1">'[1]DATA'!#REF!</definedName>
    <definedName name="_3__123Graph_AS_THERMAL_PRICE" hidden="1">'[1]DATA'!#REF!</definedName>
    <definedName name="_32__123Graph_XCELL_EFFICIENCY" hidden="1">'[1]DATA'!#REF!</definedName>
    <definedName name="_36__123Graph_XMODEL_T" hidden="1">'[1]DATA'!#REF!</definedName>
    <definedName name="_4__123Graph_ACELL_EFFICIENCY" hidden="1">'[1]DATA'!#REF!</definedName>
    <definedName name="_4__123Graph_BCELL_EFFICIENCY" hidden="1">'[1]DATA'!#REF!</definedName>
    <definedName name="_40__123Graph_XS_THERMAL_PRICE" hidden="1">'[1]DATA'!#REF!</definedName>
    <definedName name="_5__123Graph_BMODEL_T" hidden="1">'[1]DATA'!#REF!</definedName>
    <definedName name="_6__123Graph_CCELL_EFFICIENCY" hidden="1">'[1]DATA'!#REF!</definedName>
    <definedName name="_7__123Graph_LBL_AMODEL_T" hidden="1">'[1]DATA'!#REF!</definedName>
    <definedName name="_8__123Graph_AMODEL_T" hidden="1">'[1]DATA'!#REF!</definedName>
    <definedName name="_8__123Graph_XCELL_EFFICIENCY" hidden="1">'[1]DATA'!#REF!</definedName>
    <definedName name="_9__123Graph_XMODEL_T" hidden="1">'[1]DATA'!#REF!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aa">'[2]Oil Consumption – barrels'!#REF!</definedName>
    <definedName name="B" hidden="1">'[1]DATA'!#REF!</definedName>
    <definedName name="Deflator">'[3]VS2001_EconData1999Dollars_data'!#REF!</definedName>
    <definedName name="G">#REF!</definedName>
    <definedName name="H">#REF!</definedName>
    <definedName name="hydro">#REF!</definedName>
    <definedName name="INIT">#REF!</definedName>
    <definedName name="LEAP">#REF!</definedName>
    <definedName name="NONLEAP">#REF!</definedName>
    <definedName name="Print1">#REF!</definedName>
    <definedName name="S">#REF!</definedName>
    <definedName name="T">#REF!</definedName>
    <definedName name="T?">#REF!</definedName>
    <definedName name="table" hidden="1">'[1]DATA'!#REF!</definedName>
    <definedName name="test" hidden="1">'[1]DATA'!#REF!</definedName>
  </definedNames>
  <calcPr fullCalcOnLoad="1"/>
</workbook>
</file>

<file path=xl/sharedStrings.xml><?xml version="1.0" encoding="utf-8"?>
<sst xmlns="http://schemas.openxmlformats.org/spreadsheetml/2006/main" count="7" uniqueCount="7">
  <si>
    <t>Corn Futures Prices and Crop Condition by Week, 2012</t>
  </si>
  <si>
    <t>Day</t>
  </si>
  <si>
    <t>Price</t>
  </si>
  <si>
    <t>Share of Crop Rated Good to Excellent</t>
  </si>
  <si>
    <t>Cents per Bushel</t>
  </si>
  <si>
    <t>Percent</t>
  </si>
  <si>
    <r>
      <t xml:space="preserve">Source: Compiled by Earth Policy Institute with prices from Chicago Board of Trade commodity data via www.cmegroup.com, various dates; crop condition from U.S. Department of Agriculture, National Agricultural Statistics Service, </t>
    </r>
    <r>
      <rPr>
        <i/>
        <sz val="10"/>
        <rFont val="Arial"/>
        <family val="2"/>
      </rPr>
      <t xml:space="preserve">Crop Progress </t>
    </r>
    <r>
      <rPr>
        <sz val="10"/>
        <rFont val="Arial"/>
        <family val="2"/>
      </rPr>
      <t>(Washington, DC: Various Dates).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</si>
</sst>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0.0%"/>
    <numFmt numFmtId="166" formatCode="0.0"/>
    <numFmt numFmtId="167" formatCode="mmmm\ d\,\ yyyy"/>
    <numFmt numFmtId="168" formatCode="yyyy"/>
    <numFmt numFmtId="169" formatCode="m/d;@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name val="Helv"/>
      <family val="0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  <family val="0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Calibri"/>
      <family val="2"/>
    </font>
    <font>
      <sz val="11"/>
      <color theme="0"/>
      <name val="Arial"/>
      <family val="2"/>
    </font>
    <font>
      <sz val="11"/>
      <color rgb="FF9C0006"/>
      <name val="Calibri"/>
      <family val="2"/>
    </font>
    <font>
      <sz val="11"/>
      <color rgb="FF9C0006"/>
      <name val="Arial"/>
      <family val="2"/>
    </font>
    <font>
      <b/>
      <sz val="11"/>
      <color rgb="FFFA7D00"/>
      <name val="Calibri"/>
      <family val="2"/>
    </font>
    <font>
      <b/>
      <sz val="11"/>
      <color rgb="FFFA7D00"/>
      <name val="Arial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i/>
      <sz val="11"/>
      <color rgb="FF7F7F7F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1"/>
      <color rgb="FF3F3F76"/>
      <name val="Arial"/>
      <family val="2"/>
    </font>
    <font>
      <sz val="11"/>
      <color rgb="FFFA7D00"/>
      <name val="Calibri"/>
      <family val="2"/>
    </font>
    <font>
      <sz val="11"/>
      <color rgb="FFFA7D00"/>
      <name val="Arial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5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>
        <color theme="4"/>
      </top>
      <bottom style="double">
        <color theme="4"/>
      </bottom>
    </border>
  </borders>
  <cellStyleXfs count="1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57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57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57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57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57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57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57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57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57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7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57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3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9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9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9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9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9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9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5" borderId="0" applyNumberFormat="0" applyBorder="0" applyAlignment="0" applyProtection="0"/>
    <xf numFmtId="0" fontId="58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6" borderId="0" applyNumberFormat="0" applyBorder="0" applyAlignment="0" applyProtection="0"/>
    <xf numFmtId="0" fontId="60" fillId="26" borderId="0" applyNumberFormat="0" applyBorder="0" applyAlignment="0" applyProtection="0"/>
    <xf numFmtId="0" fontId="24" fillId="0" borderId="1" applyNumberFormat="0" applyAlignment="0">
      <protection/>
    </xf>
    <xf numFmtId="0" fontId="25" fillId="0" borderId="0" applyAlignment="0">
      <protection/>
    </xf>
    <xf numFmtId="0" fontId="25" fillId="0" borderId="0">
      <alignment horizontal="right"/>
      <protection/>
    </xf>
    <xf numFmtId="165" fontId="25" fillId="0" borderId="0">
      <alignment horizontal="right"/>
      <protection/>
    </xf>
    <xf numFmtId="166" fontId="26" fillId="0" borderId="0">
      <alignment horizontal="right"/>
      <protection/>
    </xf>
    <xf numFmtId="0" fontId="27" fillId="0" borderId="0">
      <alignment/>
      <protection/>
    </xf>
    <xf numFmtId="0" fontId="62" fillId="27" borderId="2" applyNumberFormat="0" applyAlignment="0" applyProtection="0"/>
    <xf numFmtId="0" fontId="63" fillId="27" borderId="2" applyNumberFormat="0" applyAlignment="0" applyProtection="0"/>
    <xf numFmtId="0" fontId="62" fillId="27" borderId="2" applyNumberFormat="0" applyAlignment="0" applyProtection="0"/>
    <xf numFmtId="0" fontId="64" fillId="28" borderId="3" applyNumberFormat="0" applyAlignment="0" applyProtection="0"/>
    <xf numFmtId="0" fontId="65" fillId="28" borderId="3" applyNumberFormat="0" applyAlignment="0" applyProtection="0"/>
    <xf numFmtId="0" fontId="64" fillId="28" borderId="3" applyNumberFormat="0" applyAlignment="0" applyProtection="0"/>
    <xf numFmtId="3" fontId="30" fillId="29" borderId="4">
      <alignment horizontal="right" vertical="center" indent="1"/>
      <protection/>
    </xf>
    <xf numFmtId="3" fontId="31" fillId="29" borderId="4">
      <alignment horizontal="right" vertical="center" indent="1"/>
      <protection/>
    </xf>
    <xf numFmtId="0" fontId="32" fillId="29" borderId="4">
      <alignment horizontal="left" vertical="center" indent="1"/>
      <protection/>
    </xf>
    <xf numFmtId="0" fontId="33" fillId="30" borderId="4">
      <alignment horizontal="center" vertical="center"/>
      <protection/>
    </xf>
    <xf numFmtId="3" fontId="30" fillId="29" borderId="4">
      <alignment horizontal="right" vertical="center" indent="1"/>
      <protection/>
    </xf>
    <xf numFmtId="0" fontId="17" fillId="29" borderId="0">
      <alignment/>
      <protection/>
    </xf>
    <xf numFmtId="3" fontId="31" fillId="29" borderId="4">
      <alignment horizontal="right" vertical="center" indent="1"/>
      <protection/>
    </xf>
    <xf numFmtId="0" fontId="21" fillId="29" borderId="5">
      <alignment/>
      <protection/>
    </xf>
    <xf numFmtId="0" fontId="34" fillId="31" borderId="4">
      <alignment horizontal="left" vertical="center" indent="1"/>
      <protection/>
    </xf>
    <xf numFmtId="0" fontId="32" fillId="29" borderId="4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17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>
      <alignment/>
      <protection/>
    </xf>
    <xf numFmtId="5" fontId="17" fillId="0" borderId="0" applyFill="0" applyBorder="0" applyAlignment="0" applyProtection="0"/>
    <xf numFmtId="166" fontId="35" fillId="32" borderId="6" applyAlignment="0">
      <protection/>
    </xf>
    <xf numFmtId="167" fontId="17" fillId="0" borderId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2" fontId="17" fillId="0" borderId="0" applyFill="0" applyBorder="0" applyAlignment="0" applyProtection="0"/>
    <xf numFmtId="0" fontId="68" fillId="33" borderId="0" applyNumberFormat="0" applyBorder="0" applyAlignment="0" applyProtection="0"/>
    <xf numFmtId="0" fontId="69" fillId="33" borderId="0" applyNumberFormat="0" applyBorder="0" applyAlignment="0" applyProtection="0"/>
    <xf numFmtId="0" fontId="68" fillId="33" borderId="0" applyNumberFormat="0" applyBorder="0" applyAlignment="0" applyProtection="0"/>
    <xf numFmtId="0" fontId="70" fillId="0" borderId="7" applyNumberFormat="0" applyFill="0" applyAlignment="0" applyProtection="0"/>
    <xf numFmtId="0" fontId="71" fillId="0" borderId="7" applyNumberFormat="0" applyFill="0" applyAlignment="0" applyProtection="0"/>
    <xf numFmtId="0" fontId="70" fillId="0" borderId="7" applyNumberFormat="0" applyFill="0" applyAlignment="0" applyProtection="0"/>
    <xf numFmtId="0" fontId="72" fillId="0" borderId="8" applyNumberFormat="0" applyFill="0" applyAlignment="0" applyProtection="0"/>
    <xf numFmtId="0" fontId="73" fillId="0" borderId="8" applyNumberFormat="0" applyFill="0" applyAlignment="0" applyProtection="0"/>
    <xf numFmtId="0" fontId="72" fillId="0" borderId="8" applyNumberFormat="0" applyFill="0" applyAlignment="0" applyProtection="0"/>
    <xf numFmtId="0" fontId="74" fillId="0" borderId="9" applyNumberFormat="0" applyFill="0" applyAlignment="0" applyProtection="0"/>
    <xf numFmtId="0" fontId="75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1" fillId="34" borderId="0">
      <alignment horizontal="centerContinuous" wrapText="1"/>
      <protection/>
    </xf>
    <xf numFmtId="0" fontId="42" fillId="0" borderId="0" applyNumberFormat="0" applyFill="0" applyBorder="0" applyAlignment="0" applyProtection="0"/>
    <xf numFmtId="0" fontId="76" fillId="35" borderId="2" applyNumberFormat="0" applyAlignment="0" applyProtection="0"/>
    <xf numFmtId="0" fontId="77" fillId="35" borderId="2" applyNumberFormat="0" applyAlignment="0" applyProtection="0"/>
    <xf numFmtId="0" fontId="76" fillId="35" borderId="2" applyNumberFormat="0" applyAlignment="0" applyProtection="0"/>
    <xf numFmtId="0" fontId="78" fillId="0" borderId="10" applyNumberFormat="0" applyFill="0" applyAlignment="0" applyProtection="0"/>
    <xf numFmtId="0" fontId="79" fillId="0" borderId="10" applyNumberFormat="0" applyFill="0" applyAlignment="0" applyProtection="0"/>
    <xf numFmtId="0" fontId="78" fillId="0" borderId="10" applyNumberFormat="0" applyFill="0" applyAlignment="0" applyProtection="0"/>
    <xf numFmtId="0" fontId="80" fillId="36" borderId="0" applyNumberFormat="0" applyBorder="0" applyAlignment="0" applyProtection="0"/>
    <xf numFmtId="0" fontId="81" fillId="36" borderId="0" applyNumberFormat="0" applyBorder="0" applyAlignment="0" applyProtection="0"/>
    <xf numFmtId="0" fontId="80" fillId="36" borderId="0" applyNumberFormat="0" applyBorder="0" applyAlignment="0" applyProtection="0"/>
    <xf numFmtId="0" fontId="82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37" borderId="11" applyNumberFormat="0" applyFont="0" applyAlignment="0" applyProtection="0"/>
    <xf numFmtId="0" fontId="57" fillId="37" borderId="11" applyNumberFormat="0" applyFont="0" applyAlignment="0" applyProtection="0"/>
    <xf numFmtId="0" fontId="0" fillId="37" borderId="11" applyNumberFormat="0" applyFont="0" applyAlignment="0" applyProtection="0"/>
    <xf numFmtId="0" fontId="83" fillId="27" borderId="12" applyNumberFormat="0" applyAlignment="0" applyProtection="0"/>
    <xf numFmtId="0" fontId="84" fillId="27" borderId="12" applyNumberFormat="0" applyAlignment="0" applyProtection="0"/>
    <xf numFmtId="0" fontId="83" fillId="27" borderId="12" applyNumberFormat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7" fillId="0" borderId="0" applyNumberFormat="0" applyBorder="0" applyAlignment="0">
      <protection/>
    </xf>
    <xf numFmtId="0" fontId="48" fillId="38" borderId="0">
      <alignment horizontal="left" vertical="center"/>
      <protection/>
    </xf>
    <xf numFmtId="0" fontId="49" fillId="0" borderId="13">
      <alignment horizontal="left" vertical="center"/>
      <protection/>
    </xf>
    <xf numFmtId="0" fontId="50" fillId="0" borderId="0">
      <alignment horizontal="left"/>
      <protection/>
    </xf>
    <xf numFmtId="0" fontId="17" fillId="0" borderId="0">
      <alignment/>
      <protection/>
    </xf>
    <xf numFmtId="168" fontId="17" fillId="0" borderId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4" applyNumberFormat="0" applyFill="0" applyAlignment="0" applyProtection="0"/>
    <xf numFmtId="0" fontId="87" fillId="0" borderId="14" applyNumberFormat="0" applyFill="0" applyAlignment="0" applyProtection="0"/>
    <xf numFmtId="0" fontId="86" fillId="0" borderId="14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18" fillId="0" borderId="0" xfId="154" applyFont="1">
      <alignment/>
      <protection/>
    </xf>
    <xf numFmtId="0" fontId="17" fillId="0" borderId="0" xfId="154">
      <alignment/>
      <protection/>
    </xf>
    <xf numFmtId="0" fontId="17" fillId="0" borderId="13" xfId="154" applyFont="1" applyBorder="1" applyAlignment="1">
      <alignment horizontal="left"/>
      <protection/>
    </xf>
    <xf numFmtId="1" fontId="17" fillId="0" borderId="13" xfId="154" applyNumberFormat="1" applyFont="1" applyBorder="1" applyAlignment="1">
      <alignment horizontal="right"/>
      <protection/>
    </xf>
    <xf numFmtId="0" fontId="17" fillId="0" borderId="13" xfId="154" applyBorder="1" applyAlignment="1">
      <alignment horizontal="right" wrapText="1"/>
      <protection/>
    </xf>
    <xf numFmtId="0" fontId="17" fillId="0" borderId="0" xfId="154" applyFont="1" applyBorder="1" applyAlignment="1">
      <alignment horizontal="left"/>
      <protection/>
    </xf>
    <xf numFmtId="1" fontId="17" fillId="0" borderId="0" xfId="154" applyNumberFormat="1" applyFont="1" applyBorder="1" applyAlignment="1">
      <alignment horizontal="right"/>
      <protection/>
    </xf>
    <xf numFmtId="0" fontId="17" fillId="0" borderId="0" xfId="154" applyAlignment="1">
      <alignment horizontal="right"/>
      <protection/>
    </xf>
    <xf numFmtId="164" fontId="17" fillId="0" borderId="0" xfId="154" applyNumberFormat="1" applyFont="1" applyBorder="1" applyAlignment="1">
      <alignment horizontal="left"/>
      <protection/>
    </xf>
    <xf numFmtId="0" fontId="82" fillId="0" borderId="0" xfId="157" applyFont="1" applyBorder="1" applyAlignment="1">
      <alignment horizontal="right"/>
      <protection/>
    </xf>
    <xf numFmtId="1" fontId="17" fillId="0" borderId="0" xfId="0" applyNumberFormat="1" applyFont="1" applyBorder="1" applyAlignment="1">
      <alignment horizontal="right"/>
    </xf>
    <xf numFmtId="0" fontId="17" fillId="0" borderId="0" xfId="154" applyBorder="1">
      <alignment/>
      <protection/>
    </xf>
    <xf numFmtId="164" fontId="17" fillId="0" borderId="13" xfId="154" applyNumberFormat="1" applyFont="1" applyBorder="1" applyAlignment="1">
      <alignment horizontal="left"/>
      <protection/>
    </xf>
    <xf numFmtId="1" fontId="17" fillId="0" borderId="13" xfId="0" applyNumberFormat="1" applyFont="1" applyBorder="1" applyAlignment="1">
      <alignment horizontal="right"/>
    </xf>
    <xf numFmtId="0" fontId="17" fillId="0" borderId="13" xfId="154" applyBorder="1">
      <alignment/>
      <protection/>
    </xf>
    <xf numFmtId="0" fontId="17" fillId="0" borderId="0" xfId="154" applyAlignment="1">
      <alignment wrapText="1"/>
      <protection/>
    </xf>
    <xf numFmtId="0" fontId="17" fillId="0" borderId="0" xfId="154" applyAlignment="1">
      <alignment horizontal="left" wrapText="1"/>
      <protection/>
    </xf>
  </cellXfs>
  <cellStyles count="17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04a_Total text black with rule" xfId="90"/>
    <cellStyle name="C05_Main text" xfId="91"/>
    <cellStyle name="C06_Figs" xfId="92"/>
    <cellStyle name="C07_Figs 1 dec percent" xfId="93"/>
    <cellStyle name="C08_Figs 1 decimal" xfId="94"/>
    <cellStyle name="C09_Notes" xfId="95"/>
    <cellStyle name="Calculation" xfId="96"/>
    <cellStyle name="Calculation 2" xfId="97"/>
    <cellStyle name="Calculation 3" xfId="98"/>
    <cellStyle name="Check Cell" xfId="99"/>
    <cellStyle name="Check Cell 2" xfId="100"/>
    <cellStyle name="Check Cell 3" xfId="101"/>
    <cellStyle name="clsAltDataPrezn1" xfId="102"/>
    <cellStyle name="clsAltMRVDataPrezn1" xfId="103"/>
    <cellStyle name="clsAltRowHeader" xfId="104"/>
    <cellStyle name="clsColumnHeader" xfId="105"/>
    <cellStyle name="clsDataPrezn1" xfId="106"/>
    <cellStyle name="clsDefault" xfId="107"/>
    <cellStyle name="clsMRVDataPrezn1" xfId="108"/>
    <cellStyle name="clsMRVRow" xfId="109"/>
    <cellStyle name="clsReportHeader" xfId="110"/>
    <cellStyle name="clsRowHeader" xfId="111"/>
    <cellStyle name="Comma" xfId="112"/>
    <cellStyle name="Comma [0]" xfId="113"/>
    <cellStyle name="Comma 2" xfId="114"/>
    <cellStyle name="Comma 3" xfId="115"/>
    <cellStyle name="Comma0" xfId="116"/>
    <cellStyle name="Currency" xfId="117"/>
    <cellStyle name="Currency [0]" xfId="118"/>
    <cellStyle name="Currency 2" xfId="119"/>
    <cellStyle name="Currency0" xfId="120"/>
    <cellStyle name="Data_Green_dec1" xfId="121"/>
    <cellStyle name="Date" xfId="122"/>
    <cellStyle name="Explanatory Text" xfId="123"/>
    <cellStyle name="Explanatory Text 2" xfId="124"/>
    <cellStyle name="Explanatory Text 3" xfId="125"/>
    <cellStyle name="Fixed" xfId="126"/>
    <cellStyle name="Good" xfId="127"/>
    <cellStyle name="Good 2" xfId="128"/>
    <cellStyle name="Good 3" xfId="129"/>
    <cellStyle name="Heading 1" xfId="130"/>
    <cellStyle name="Heading 1 2" xfId="131"/>
    <cellStyle name="Heading 1 3" xfId="132"/>
    <cellStyle name="Heading 2" xfId="133"/>
    <cellStyle name="Heading 2 2" xfId="134"/>
    <cellStyle name="Heading 2 3" xfId="135"/>
    <cellStyle name="Heading 3" xfId="136"/>
    <cellStyle name="Heading 3 2" xfId="137"/>
    <cellStyle name="Heading 3 3" xfId="138"/>
    <cellStyle name="Heading 4" xfId="139"/>
    <cellStyle name="Heading 4 2" xfId="140"/>
    <cellStyle name="Heading 4 3" xfId="141"/>
    <cellStyle name="Hed Top" xfId="142"/>
    <cellStyle name="Hyperlink 2" xfId="143"/>
    <cellStyle name="Input" xfId="144"/>
    <cellStyle name="Input 2" xfId="145"/>
    <cellStyle name="Input 3" xfId="146"/>
    <cellStyle name="Linked Cell" xfId="147"/>
    <cellStyle name="Linked Cell 2" xfId="148"/>
    <cellStyle name="Linked Cell 3" xfId="149"/>
    <cellStyle name="Neutral" xfId="150"/>
    <cellStyle name="Neutral 2" xfId="151"/>
    <cellStyle name="Neutral 3" xfId="152"/>
    <cellStyle name="Normal 10" xfId="153"/>
    <cellStyle name="Normal 2" xfId="154"/>
    <cellStyle name="Normal 2 2" xfId="155"/>
    <cellStyle name="Normal 2 3" xfId="156"/>
    <cellStyle name="Normal 2 4" xfId="157"/>
    <cellStyle name="Normal 3" xfId="158"/>
    <cellStyle name="Normal 3 2" xfId="159"/>
    <cellStyle name="Normal 4" xfId="160"/>
    <cellStyle name="Normal 4 2" xfId="161"/>
    <cellStyle name="Normal 5" xfId="162"/>
    <cellStyle name="Normal 5 2" xfId="163"/>
    <cellStyle name="Normal 6" xfId="164"/>
    <cellStyle name="Normal 6 2" xfId="165"/>
    <cellStyle name="Normal 7" xfId="166"/>
    <cellStyle name="Normal 8" xfId="167"/>
    <cellStyle name="Normal 9" xfId="168"/>
    <cellStyle name="Note" xfId="169"/>
    <cellStyle name="Note 2" xfId="170"/>
    <cellStyle name="Note 3" xfId="171"/>
    <cellStyle name="Output" xfId="172"/>
    <cellStyle name="Output 2" xfId="173"/>
    <cellStyle name="Output 3" xfId="174"/>
    <cellStyle name="Percent" xfId="175"/>
    <cellStyle name="Percent 2" xfId="176"/>
    <cellStyle name="SectionCalcHeader" xfId="177"/>
    <cellStyle name="SectionHead" xfId="178"/>
    <cellStyle name="SectionSubhead" xfId="179"/>
    <cellStyle name="Source Text" xfId="180"/>
    <cellStyle name="Style 1" xfId="181"/>
    <cellStyle name="Style 29" xfId="182"/>
    <cellStyle name="Title" xfId="183"/>
    <cellStyle name="Total" xfId="184"/>
    <cellStyle name="Total 2" xfId="185"/>
    <cellStyle name="Total 3" xfId="186"/>
    <cellStyle name="Warning Text" xfId="187"/>
    <cellStyle name="Warning Text 2" xfId="188"/>
    <cellStyle name="Warning Text 3" xfId="1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Corn Futures Prices and Crop Condition by Week, 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2012</a:t>
            </a:r>
          </a:p>
        </c:rich>
      </c:tx>
      <c:layout>
        <c:manualLayout>
          <c:xMode val="factor"/>
          <c:yMode val="factor"/>
          <c:x val="-0.0032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5"/>
          <c:y val="0.095"/>
          <c:w val="0.852"/>
          <c:h val="0.837"/>
        </c:manualLayout>
      </c:layout>
      <c:lineChart>
        <c:grouping val="standard"/>
        <c:varyColors val="0"/>
        <c:ser>
          <c:idx val="1"/>
          <c:order val="0"/>
          <c:tx>
            <c:strRef>
              <c:f>'Prices and Condition'!$B$3</c:f>
              <c:strCache>
                <c:ptCount val="1"/>
                <c:pt idx="0">
                  <c:v>Price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'Prices and Condition'!$A$6:$A$70</c:f>
              <c:strCache>
                <c:ptCount val="65"/>
                <c:pt idx="0">
                  <c:v>41049</c:v>
                </c:pt>
                <c:pt idx="1">
                  <c:v>41050</c:v>
                </c:pt>
                <c:pt idx="2">
                  <c:v>41051</c:v>
                </c:pt>
                <c:pt idx="3">
                  <c:v>41052</c:v>
                </c:pt>
                <c:pt idx="4">
                  <c:v>41053</c:v>
                </c:pt>
                <c:pt idx="5">
                  <c:v>41054</c:v>
                </c:pt>
                <c:pt idx="6">
                  <c:v>41055</c:v>
                </c:pt>
                <c:pt idx="7">
                  <c:v>41056</c:v>
                </c:pt>
                <c:pt idx="8">
                  <c:v>41057</c:v>
                </c:pt>
                <c:pt idx="9">
                  <c:v>41058</c:v>
                </c:pt>
                <c:pt idx="10">
                  <c:v>41059</c:v>
                </c:pt>
                <c:pt idx="11">
                  <c:v>41060</c:v>
                </c:pt>
                <c:pt idx="12">
                  <c:v>41061</c:v>
                </c:pt>
                <c:pt idx="13">
                  <c:v>41062</c:v>
                </c:pt>
                <c:pt idx="14">
                  <c:v>41063</c:v>
                </c:pt>
                <c:pt idx="15">
                  <c:v>41064</c:v>
                </c:pt>
                <c:pt idx="16">
                  <c:v>41065</c:v>
                </c:pt>
                <c:pt idx="17">
                  <c:v>41066</c:v>
                </c:pt>
                <c:pt idx="18">
                  <c:v>41067</c:v>
                </c:pt>
                <c:pt idx="19">
                  <c:v>41068</c:v>
                </c:pt>
                <c:pt idx="20">
                  <c:v>41069</c:v>
                </c:pt>
                <c:pt idx="21">
                  <c:v>41070</c:v>
                </c:pt>
                <c:pt idx="22">
                  <c:v>41071</c:v>
                </c:pt>
                <c:pt idx="23">
                  <c:v>41072</c:v>
                </c:pt>
                <c:pt idx="24">
                  <c:v>41073</c:v>
                </c:pt>
                <c:pt idx="25">
                  <c:v>41074</c:v>
                </c:pt>
                <c:pt idx="26">
                  <c:v>41075</c:v>
                </c:pt>
                <c:pt idx="27">
                  <c:v>41076</c:v>
                </c:pt>
                <c:pt idx="28">
                  <c:v>41077</c:v>
                </c:pt>
                <c:pt idx="29">
                  <c:v>41078</c:v>
                </c:pt>
                <c:pt idx="30">
                  <c:v>41079</c:v>
                </c:pt>
                <c:pt idx="31">
                  <c:v>41080</c:v>
                </c:pt>
                <c:pt idx="32">
                  <c:v>41081</c:v>
                </c:pt>
                <c:pt idx="33">
                  <c:v>41082</c:v>
                </c:pt>
                <c:pt idx="34">
                  <c:v>41083</c:v>
                </c:pt>
                <c:pt idx="35">
                  <c:v>41084</c:v>
                </c:pt>
                <c:pt idx="36">
                  <c:v>41085</c:v>
                </c:pt>
                <c:pt idx="37">
                  <c:v>41086</c:v>
                </c:pt>
                <c:pt idx="38">
                  <c:v>41087</c:v>
                </c:pt>
                <c:pt idx="39">
                  <c:v>41088</c:v>
                </c:pt>
                <c:pt idx="40">
                  <c:v>41089</c:v>
                </c:pt>
                <c:pt idx="41">
                  <c:v>41090</c:v>
                </c:pt>
                <c:pt idx="42">
                  <c:v>41091</c:v>
                </c:pt>
                <c:pt idx="43">
                  <c:v>41092</c:v>
                </c:pt>
                <c:pt idx="44">
                  <c:v>41093</c:v>
                </c:pt>
                <c:pt idx="45">
                  <c:v>41094</c:v>
                </c:pt>
                <c:pt idx="46">
                  <c:v>41095</c:v>
                </c:pt>
                <c:pt idx="47">
                  <c:v>41096</c:v>
                </c:pt>
                <c:pt idx="48">
                  <c:v>41097</c:v>
                </c:pt>
                <c:pt idx="49">
                  <c:v>41098</c:v>
                </c:pt>
                <c:pt idx="50">
                  <c:v>41099</c:v>
                </c:pt>
                <c:pt idx="51">
                  <c:v>41100</c:v>
                </c:pt>
                <c:pt idx="52">
                  <c:v>41101</c:v>
                </c:pt>
                <c:pt idx="53">
                  <c:v>41102</c:v>
                </c:pt>
                <c:pt idx="54">
                  <c:v>41103</c:v>
                </c:pt>
                <c:pt idx="55">
                  <c:v>41104</c:v>
                </c:pt>
                <c:pt idx="56">
                  <c:v>41105</c:v>
                </c:pt>
                <c:pt idx="57">
                  <c:v>41106</c:v>
                </c:pt>
                <c:pt idx="58">
                  <c:v>41107</c:v>
                </c:pt>
                <c:pt idx="59">
                  <c:v>41108</c:v>
                </c:pt>
                <c:pt idx="60">
                  <c:v>41109</c:v>
                </c:pt>
                <c:pt idx="61">
                  <c:v>41110</c:v>
                </c:pt>
                <c:pt idx="62">
                  <c:v>41111</c:v>
                </c:pt>
                <c:pt idx="63">
                  <c:v>41112</c:v>
                </c:pt>
                <c:pt idx="64">
                  <c:v>41113</c:v>
                </c:pt>
              </c:strCache>
            </c:strRef>
          </c:cat>
          <c:val>
            <c:numRef>
              <c:f>'Prices and Condition'!$B$6:$B$70</c:f>
              <c:numCache>
                <c:ptCount val="65"/>
                <c:pt idx="0">
                  <c:v>636</c:v>
                </c:pt>
                <c:pt idx="1">
                  <c:v>630</c:v>
                </c:pt>
                <c:pt idx="2">
                  <c:v>601</c:v>
                </c:pt>
                <c:pt idx="3">
                  <c:v>605</c:v>
                </c:pt>
                <c:pt idx="4">
                  <c:v>578</c:v>
                </c:pt>
                <c:pt idx="5">
                  <c:v>579</c:v>
                </c:pt>
                <c:pt idx="6">
                  <c:v>579</c:v>
                </c:pt>
                <c:pt idx="7">
                  <c:v>579</c:v>
                </c:pt>
                <c:pt idx="8">
                  <c:v>579</c:v>
                </c:pt>
                <c:pt idx="9">
                  <c:v>562</c:v>
                </c:pt>
                <c:pt idx="10">
                  <c:v>560</c:v>
                </c:pt>
                <c:pt idx="11">
                  <c:v>555</c:v>
                </c:pt>
                <c:pt idx="12">
                  <c:v>556</c:v>
                </c:pt>
                <c:pt idx="13">
                  <c:v>556</c:v>
                </c:pt>
                <c:pt idx="14">
                  <c:v>556</c:v>
                </c:pt>
                <c:pt idx="15">
                  <c:v>568</c:v>
                </c:pt>
                <c:pt idx="16">
                  <c:v>568</c:v>
                </c:pt>
                <c:pt idx="17">
                  <c:v>586</c:v>
                </c:pt>
                <c:pt idx="18">
                  <c:v>594</c:v>
                </c:pt>
                <c:pt idx="19">
                  <c:v>598</c:v>
                </c:pt>
                <c:pt idx="20">
                  <c:v>598</c:v>
                </c:pt>
                <c:pt idx="21">
                  <c:v>598</c:v>
                </c:pt>
                <c:pt idx="22">
                  <c:v>592</c:v>
                </c:pt>
                <c:pt idx="23">
                  <c:v>581</c:v>
                </c:pt>
                <c:pt idx="24">
                  <c:v>591</c:v>
                </c:pt>
                <c:pt idx="25">
                  <c:v>601</c:v>
                </c:pt>
                <c:pt idx="26">
                  <c:v>512</c:v>
                </c:pt>
                <c:pt idx="27">
                  <c:v>512</c:v>
                </c:pt>
                <c:pt idx="28">
                  <c:v>512</c:v>
                </c:pt>
                <c:pt idx="29">
                  <c:v>538</c:v>
                </c:pt>
                <c:pt idx="30">
                  <c:v>563</c:v>
                </c:pt>
                <c:pt idx="31">
                  <c:v>569</c:v>
                </c:pt>
                <c:pt idx="32">
                  <c:v>550</c:v>
                </c:pt>
                <c:pt idx="33">
                  <c:v>552</c:v>
                </c:pt>
                <c:pt idx="34">
                  <c:v>552</c:v>
                </c:pt>
                <c:pt idx="35">
                  <c:v>552</c:v>
                </c:pt>
                <c:pt idx="36">
                  <c:v>591</c:v>
                </c:pt>
                <c:pt idx="37">
                  <c:v>619</c:v>
                </c:pt>
                <c:pt idx="38">
                  <c:v>630</c:v>
                </c:pt>
                <c:pt idx="39">
                  <c:v>625</c:v>
                </c:pt>
                <c:pt idx="40">
                  <c:v>628</c:v>
                </c:pt>
                <c:pt idx="41">
                  <c:v>628</c:v>
                </c:pt>
                <c:pt idx="42">
                  <c:v>628</c:v>
                </c:pt>
                <c:pt idx="43">
                  <c:v>653</c:v>
                </c:pt>
                <c:pt idx="44">
                  <c:v>674</c:v>
                </c:pt>
                <c:pt idx="45">
                  <c:v>674</c:v>
                </c:pt>
                <c:pt idx="46">
                  <c:v>710</c:v>
                </c:pt>
                <c:pt idx="47">
                  <c:v>695</c:v>
                </c:pt>
                <c:pt idx="48">
                  <c:v>695</c:v>
                </c:pt>
                <c:pt idx="49">
                  <c:v>695</c:v>
                </c:pt>
                <c:pt idx="50">
                  <c:v>732</c:v>
                </c:pt>
                <c:pt idx="51">
                  <c:v>718</c:v>
                </c:pt>
                <c:pt idx="52">
                  <c:v>704</c:v>
                </c:pt>
                <c:pt idx="53">
                  <c:v>732</c:v>
                </c:pt>
                <c:pt idx="54">
                  <c:v>742</c:v>
                </c:pt>
                <c:pt idx="55">
                  <c:v>742</c:v>
                </c:pt>
                <c:pt idx="56">
                  <c:v>742</c:v>
                </c:pt>
                <c:pt idx="57">
                  <c:v>777</c:v>
                </c:pt>
                <c:pt idx="58">
                  <c:v>780</c:v>
                </c:pt>
                <c:pt idx="59">
                  <c:v>795</c:v>
                </c:pt>
                <c:pt idx="60">
                  <c:v>806</c:v>
                </c:pt>
                <c:pt idx="61">
                  <c:v>824</c:v>
                </c:pt>
                <c:pt idx="62">
                  <c:v>824</c:v>
                </c:pt>
                <c:pt idx="63">
                  <c:v>824</c:v>
                </c:pt>
                <c:pt idx="64">
                  <c:v>814</c:v>
                </c:pt>
              </c:numCache>
            </c:numRef>
          </c:val>
          <c:smooth val="0"/>
        </c:ser>
        <c:marker val="1"/>
        <c:axId val="58951351"/>
        <c:axId val="60800112"/>
      </c:lineChart>
      <c:lineChart>
        <c:grouping val="standard"/>
        <c:varyColors val="0"/>
        <c:ser>
          <c:idx val="0"/>
          <c:order val="1"/>
          <c:tx>
            <c:strRef>
              <c:f>'Prices and Condition'!$C$3</c:f>
              <c:strCache>
                <c:ptCount val="1"/>
                <c:pt idx="0">
                  <c:v>Share of Crop Rated Good to Excellent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'Prices and Condition'!$A$6:$A$70</c:f>
              <c:strCache>
                <c:ptCount val="65"/>
                <c:pt idx="0">
                  <c:v>41049</c:v>
                </c:pt>
                <c:pt idx="1">
                  <c:v>41050</c:v>
                </c:pt>
                <c:pt idx="2">
                  <c:v>41051</c:v>
                </c:pt>
                <c:pt idx="3">
                  <c:v>41052</c:v>
                </c:pt>
                <c:pt idx="4">
                  <c:v>41053</c:v>
                </c:pt>
                <c:pt idx="5">
                  <c:v>41054</c:v>
                </c:pt>
                <c:pt idx="6">
                  <c:v>41055</c:v>
                </c:pt>
                <c:pt idx="7">
                  <c:v>41056</c:v>
                </c:pt>
                <c:pt idx="8">
                  <c:v>41057</c:v>
                </c:pt>
                <c:pt idx="9">
                  <c:v>41058</c:v>
                </c:pt>
                <c:pt idx="10">
                  <c:v>41059</c:v>
                </c:pt>
                <c:pt idx="11">
                  <c:v>41060</c:v>
                </c:pt>
                <c:pt idx="12">
                  <c:v>41061</c:v>
                </c:pt>
                <c:pt idx="13">
                  <c:v>41062</c:v>
                </c:pt>
                <c:pt idx="14">
                  <c:v>41063</c:v>
                </c:pt>
                <c:pt idx="15">
                  <c:v>41064</c:v>
                </c:pt>
                <c:pt idx="16">
                  <c:v>41065</c:v>
                </c:pt>
                <c:pt idx="17">
                  <c:v>41066</c:v>
                </c:pt>
                <c:pt idx="18">
                  <c:v>41067</c:v>
                </c:pt>
                <c:pt idx="19">
                  <c:v>41068</c:v>
                </c:pt>
                <c:pt idx="20">
                  <c:v>41069</c:v>
                </c:pt>
                <c:pt idx="21">
                  <c:v>41070</c:v>
                </c:pt>
                <c:pt idx="22">
                  <c:v>41071</c:v>
                </c:pt>
                <c:pt idx="23">
                  <c:v>41072</c:v>
                </c:pt>
                <c:pt idx="24">
                  <c:v>41073</c:v>
                </c:pt>
                <c:pt idx="25">
                  <c:v>41074</c:v>
                </c:pt>
                <c:pt idx="26">
                  <c:v>41075</c:v>
                </c:pt>
                <c:pt idx="27">
                  <c:v>41076</c:v>
                </c:pt>
                <c:pt idx="28">
                  <c:v>41077</c:v>
                </c:pt>
                <c:pt idx="29">
                  <c:v>41078</c:v>
                </c:pt>
                <c:pt idx="30">
                  <c:v>41079</c:v>
                </c:pt>
                <c:pt idx="31">
                  <c:v>41080</c:v>
                </c:pt>
                <c:pt idx="32">
                  <c:v>41081</c:v>
                </c:pt>
                <c:pt idx="33">
                  <c:v>41082</c:v>
                </c:pt>
                <c:pt idx="34">
                  <c:v>41083</c:v>
                </c:pt>
                <c:pt idx="35">
                  <c:v>41084</c:v>
                </c:pt>
                <c:pt idx="36">
                  <c:v>41085</c:v>
                </c:pt>
                <c:pt idx="37">
                  <c:v>41086</c:v>
                </c:pt>
                <c:pt idx="38">
                  <c:v>41087</c:v>
                </c:pt>
                <c:pt idx="39">
                  <c:v>41088</c:v>
                </c:pt>
                <c:pt idx="40">
                  <c:v>41089</c:v>
                </c:pt>
                <c:pt idx="41">
                  <c:v>41090</c:v>
                </c:pt>
                <c:pt idx="42">
                  <c:v>41091</c:v>
                </c:pt>
                <c:pt idx="43">
                  <c:v>41092</c:v>
                </c:pt>
                <c:pt idx="44">
                  <c:v>41093</c:v>
                </c:pt>
                <c:pt idx="45">
                  <c:v>41094</c:v>
                </c:pt>
                <c:pt idx="46">
                  <c:v>41095</c:v>
                </c:pt>
                <c:pt idx="47">
                  <c:v>41096</c:v>
                </c:pt>
                <c:pt idx="48">
                  <c:v>41097</c:v>
                </c:pt>
                <c:pt idx="49">
                  <c:v>41098</c:v>
                </c:pt>
                <c:pt idx="50">
                  <c:v>41099</c:v>
                </c:pt>
                <c:pt idx="51">
                  <c:v>41100</c:v>
                </c:pt>
                <c:pt idx="52">
                  <c:v>41101</c:v>
                </c:pt>
                <c:pt idx="53">
                  <c:v>41102</c:v>
                </c:pt>
                <c:pt idx="54">
                  <c:v>41103</c:v>
                </c:pt>
                <c:pt idx="55">
                  <c:v>41104</c:v>
                </c:pt>
                <c:pt idx="56">
                  <c:v>41105</c:v>
                </c:pt>
                <c:pt idx="57">
                  <c:v>41106</c:v>
                </c:pt>
                <c:pt idx="58">
                  <c:v>41107</c:v>
                </c:pt>
                <c:pt idx="59">
                  <c:v>41108</c:v>
                </c:pt>
                <c:pt idx="60">
                  <c:v>41109</c:v>
                </c:pt>
                <c:pt idx="61">
                  <c:v>41110</c:v>
                </c:pt>
                <c:pt idx="62">
                  <c:v>41111</c:v>
                </c:pt>
                <c:pt idx="63">
                  <c:v>41112</c:v>
                </c:pt>
                <c:pt idx="64">
                  <c:v>41113</c:v>
                </c:pt>
              </c:strCache>
            </c:strRef>
          </c:cat>
          <c:val>
            <c:numRef>
              <c:f>'Prices and Condition'!$C$6:$C$70</c:f>
              <c:numCache>
                <c:ptCount val="65"/>
                <c:pt idx="0">
                  <c:v>77</c:v>
                </c:pt>
                <c:pt idx="1">
                  <c:v>77</c:v>
                </c:pt>
                <c:pt idx="2">
                  <c:v>77</c:v>
                </c:pt>
                <c:pt idx="3">
                  <c:v>77</c:v>
                </c:pt>
                <c:pt idx="4">
                  <c:v>77</c:v>
                </c:pt>
                <c:pt idx="5">
                  <c:v>77</c:v>
                </c:pt>
                <c:pt idx="6">
                  <c:v>77</c:v>
                </c:pt>
                <c:pt idx="7">
                  <c:v>72</c:v>
                </c:pt>
                <c:pt idx="8">
                  <c:v>72</c:v>
                </c:pt>
                <c:pt idx="9">
                  <c:v>72</c:v>
                </c:pt>
                <c:pt idx="10">
                  <c:v>72</c:v>
                </c:pt>
                <c:pt idx="11">
                  <c:v>72</c:v>
                </c:pt>
                <c:pt idx="12">
                  <c:v>72</c:v>
                </c:pt>
                <c:pt idx="13">
                  <c:v>72</c:v>
                </c:pt>
                <c:pt idx="14">
                  <c:v>72</c:v>
                </c:pt>
                <c:pt idx="15">
                  <c:v>72</c:v>
                </c:pt>
                <c:pt idx="16">
                  <c:v>72</c:v>
                </c:pt>
                <c:pt idx="17">
                  <c:v>72</c:v>
                </c:pt>
                <c:pt idx="18">
                  <c:v>72</c:v>
                </c:pt>
                <c:pt idx="19">
                  <c:v>72</c:v>
                </c:pt>
                <c:pt idx="20">
                  <c:v>72</c:v>
                </c:pt>
                <c:pt idx="21">
                  <c:v>66</c:v>
                </c:pt>
                <c:pt idx="22">
                  <c:v>66</c:v>
                </c:pt>
                <c:pt idx="23">
                  <c:v>66</c:v>
                </c:pt>
                <c:pt idx="24">
                  <c:v>66</c:v>
                </c:pt>
                <c:pt idx="25">
                  <c:v>66</c:v>
                </c:pt>
                <c:pt idx="26">
                  <c:v>66</c:v>
                </c:pt>
                <c:pt idx="27">
                  <c:v>66</c:v>
                </c:pt>
                <c:pt idx="28">
                  <c:v>63</c:v>
                </c:pt>
                <c:pt idx="29">
                  <c:v>63</c:v>
                </c:pt>
                <c:pt idx="30">
                  <c:v>63</c:v>
                </c:pt>
                <c:pt idx="31">
                  <c:v>63</c:v>
                </c:pt>
                <c:pt idx="32">
                  <c:v>63</c:v>
                </c:pt>
                <c:pt idx="33">
                  <c:v>63</c:v>
                </c:pt>
                <c:pt idx="34">
                  <c:v>63</c:v>
                </c:pt>
                <c:pt idx="35">
                  <c:v>56</c:v>
                </c:pt>
                <c:pt idx="36">
                  <c:v>56</c:v>
                </c:pt>
                <c:pt idx="37">
                  <c:v>56</c:v>
                </c:pt>
                <c:pt idx="38">
                  <c:v>56</c:v>
                </c:pt>
                <c:pt idx="39">
                  <c:v>56</c:v>
                </c:pt>
                <c:pt idx="40">
                  <c:v>56</c:v>
                </c:pt>
                <c:pt idx="41">
                  <c:v>56</c:v>
                </c:pt>
                <c:pt idx="42">
                  <c:v>48</c:v>
                </c:pt>
                <c:pt idx="43">
                  <c:v>48</c:v>
                </c:pt>
                <c:pt idx="44">
                  <c:v>48</c:v>
                </c:pt>
                <c:pt idx="45">
                  <c:v>48</c:v>
                </c:pt>
                <c:pt idx="46">
                  <c:v>48</c:v>
                </c:pt>
                <c:pt idx="47">
                  <c:v>48</c:v>
                </c:pt>
                <c:pt idx="48">
                  <c:v>48</c:v>
                </c:pt>
                <c:pt idx="49">
                  <c:v>40</c:v>
                </c:pt>
                <c:pt idx="50">
                  <c:v>40</c:v>
                </c:pt>
                <c:pt idx="51">
                  <c:v>40</c:v>
                </c:pt>
                <c:pt idx="52">
                  <c:v>40</c:v>
                </c:pt>
                <c:pt idx="53">
                  <c:v>40</c:v>
                </c:pt>
                <c:pt idx="54">
                  <c:v>40</c:v>
                </c:pt>
                <c:pt idx="55">
                  <c:v>40</c:v>
                </c:pt>
                <c:pt idx="56">
                  <c:v>31</c:v>
                </c:pt>
                <c:pt idx="57">
                  <c:v>31</c:v>
                </c:pt>
                <c:pt idx="58">
                  <c:v>31</c:v>
                </c:pt>
                <c:pt idx="59">
                  <c:v>31</c:v>
                </c:pt>
                <c:pt idx="60">
                  <c:v>26</c:v>
                </c:pt>
                <c:pt idx="61">
                  <c:v>26</c:v>
                </c:pt>
                <c:pt idx="62">
                  <c:v>26</c:v>
                </c:pt>
                <c:pt idx="63">
                  <c:v>26</c:v>
                </c:pt>
                <c:pt idx="64">
                  <c:v>26</c:v>
                </c:pt>
              </c:numCache>
            </c:numRef>
          </c:val>
          <c:smooth val="0"/>
        </c:ser>
        <c:marker val="1"/>
        <c:axId val="10330097"/>
        <c:axId val="25862010"/>
      </c:lineChart>
      <c:dateAx>
        <c:axId val="58951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EPI from CBOT, CME Group, USDA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800112"/>
        <c:crosses val="autoZero"/>
        <c:auto val="0"/>
        <c:baseTimeUnit val="days"/>
        <c:majorUnit val="7"/>
        <c:majorTimeUnit val="days"/>
        <c:minorUnit val="7"/>
        <c:minorTimeUnit val="days"/>
        <c:noMultiLvlLbl val="0"/>
      </c:dateAx>
      <c:valAx>
        <c:axId val="608001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Cents per Bushel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951351"/>
        <c:crossesAt val="1"/>
        <c:crossBetween val="between"/>
        <c:dispUnits/>
      </c:valAx>
      <c:dateAx>
        <c:axId val="10330097"/>
        <c:scaling>
          <c:orientation val="minMax"/>
        </c:scaling>
        <c:axPos val="b"/>
        <c:delete val="1"/>
        <c:majorTickMark val="out"/>
        <c:minorTickMark val="none"/>
        <c:tickLblPos val="nextTo"/>
        <c:crossAx val="25862010"/>
        <c:crosses val="autoZero"/>
        <c:auto val="0"/>
        <c:noMultiLvlLbl val="0"/>
      </c:dateAx>
      <c:valAx>
        <c:axId val="258620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Percent Rated Good to Excellent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30097"/>
        <c:crosses val="max"/>
        <c:crossBetween val="between"/>
        <c:dispUnits/>
      </c:valAx>
      <c:spPr>
        <a:noFill/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0.19475</cdr:x>
      <cdr:y>0.18175</cdr:y>
    </cdr:from>
    <cdr:to>
      <cdr:x>0.41075</cdr:x>
      <cdr:y>0.2695</cdr:y>
    </cdr:to>
    <cdr:sp>
      <cdr:nvSpPr>
        <cdr:cNvPr id="1" name="Text Box 3"/>
        <cdr:cNvSpPr txBox="1">
          <a:spLocks noChangeArrowheads="1"/>
        </cdr:cNvSpPr>
      </cdr:nvSpPr>
      <cdr:spPr>
        <a:xfrm>
          <a:off x="1152525" y="904875"/>
          <a:ext cx="1285875" cy="438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Crop Condition</a:t>
          </a:r>
        </a:p>
      </cdr:txBody>
    </cdr:sp>
  </cdr:relSizeAnchor>
  <cdr:relSizeAnchor xmlns:cdr="http://schemas.openxmlformats.org/drawingml/2006/chartDrawing">
    <cdr:from>
      <cdr:x>0.21225</cdr:x>
      <cdr:y>0.40425</cdr:y>
    </cdr:from>
    <cdr:to>
      <cdr:x>0.2915</cdr:x>
      <cdr:y>0.4715</cdr:y>
    </cdr:to>
    <cdr:sp>
      <cdr:nvSpPr>
        <cdr:cNvPr id="2" name="Text Box 4"/>
        <cdr:cNvSpPr txBox="1">
          <a:spLocks noChangeArrowheads="1"/>
        </cdr:cNvSpPr>
      </cdr:nvSpPr>
      <cdr:spPr>
        <a:xfrm>
          <a:off x="1257300" y="2028825"/>
          <a:ext cx="4667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Price</a:t>
          </a:r>
        </a:p>
      </cdr:txBody>
    </cdr:sp>
  </cdr:relSizeAnchor>
  <cdr:relSizeAnchor xmlns:cdr="http://schemas.openxmlformats.org/drawingml/2006/chartDrawing">
    <cdr:from>
      <cdr:x>0.157</cdr:x>
      <cdr:y>0.814</cdr:y>
    </cdr:from>
    <cdr:to>
      <cdr:x>0.60325</cdr:x>
      <cdr:y>0.857</cdr:y>
    </cdr:to>
    <cdr:sp>
      <cdr:nvSpPr>
        <cdr:cNvPr id="3" name="Text Box 11"/>
        <cdr:cNvSpPr txBox="1">
          <a:spLocks noChangeArrowheads="1"/>
        </cdr:cNvSpPr>
      </cdr:nvSpPr>
      <cdr:spPr>
        <a:xfrm>
          <a:off x="923925" y="4076700"/>
          <a:ext cx="26479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nergy\BP%20Statistical%20Review%20of%20World%20Energy\Copy%20of%20Statistical_Review_of_World_Energy_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3.00390625" style="2" customWidth="1"/>
    <col min="2" max="2" width="16.28125" style="2" customWidth="1"/>
    <col min="3" max="3" width="24.28125" style="2" customWidth="1"/>
    <col min="4" max="16384" width="9.140625" style="2" customWidth="1"/>
  </cols>
  <sheetData>
    <row r="1" ht="12.75">
      <c r="A1" s="1" t="s">
        <v>0</v>
      </c>
    </row>
    <row r="3" spans="1:3" ht="27.75" customHeight="1">
      <c r="A3" s="3" t="s">
        <v>1</v>
      </c>
      <c r="B3" s="4" t="s">
        <v>2</v>
      </c>
      <c r="C3" s="5" t="s">
        <v>3</v>
      </c>
    </row>
    <row r="4" spans="1:3" ht="12.75">
      <c r="A4" s="6"/>
      <c r="B4" s="7" t="s">
        <v>4</v>
      </c>
      <c r="C4" s="8" t="s">
        <v>5</v>
      </c>
    </row>
    <row r="6" spans="1:3" ht="12.75">
      <c r="A6" s="9">
        <v>41049</v>
      </c>
      <c r="B6" s="7">
        <v>636</v>
      </c>
      <c r="C6" s="10">
        <f>62+15</f>
        <v>77</v>
      </c>
    </row>
    <row r="7" spans="1:3" ht="12.75">
      <c r="A7" s="9">
        <v>41050</v>
      </c>
      <c r="B7" s="7">
        <v>630</v>
      </c>
      <c r="C7" s="10">
        <f aca="true" t="shared" si="0" ref="C7:C12">62+15</f>
        <v>77</v>
      </c>
    </row>
    <row r="8" spans="1:3" ht="12.75">
      <c r="A8" s="9">
        <v>41051</v>
      </c>
      <c r="B8" s="7">
        <v>601</v>
      </c>
      <c r="C8" s="10">
        <f t="shared" si="0"/>
        <v>77</v>
      </c>
    </row>
    <row r="9" spans="1:3" ht="12.75">
      <c r="A9" s="9">
        <v>41052</v>
      </c>
      <c r="B9" s="7">
        <v>605</v>
      </c>
      <c r="C9" s="10">
        <f t="shared" si="0"/>
        <v>77</v>
      </c>
    </row>
    <row r="10" spans="1:3" ht="12.75">
      <c r="A10" s="9">
        <v>41053</v>
      </c>
      <c r="B10" s="7">
        <v>578</v>
      </c>
      <c r="C10" s="10">
        <f t="shared" si="0"/>
        <v>77</v>
      </c>
    </row>
    <row r="11" spans="1:3" ht="12.75">
      <c r="A11" s="9">
        <v>41054</v>
      </c>
      <c r="B11" s="7">
        <v>579</v>
      </c>
      <c r="C11" s="10">
        <f t="shared" si="0"/>
        <v>77</v>
      </c>
    </row>
    <row r="12" spans="1:3" ht="12.75">
      <c r="A12" s="9">
        <v>41055</v>
      </c>
      <c r="B12" s="7">
        <v>579</v>
      </c>
      <c r="C12" s="10">
        <f t="shared" si="0"/>
        <v>77</v>
      </c>
    </row>
    <row r="13" spans="1:3" ht="12.75">
      <c r="A13" s="9">
        <v>41056</v>
      </c>
      <c r="B13" s="7">
        <v>579</v>
      </c>
      <c r="C13" s="10">
        <f>59+13</f>
        <v>72</v>
      </c>
    </row>
    <row r="14" spans="1:3" ht="12.75">
      <c r="A14" s="9">
        <v>41057</v>
      </c>
      <c r="B14" s="7">
        <v>579</v>
      </c>
      <c r="C14" s="10">
        <f aca="true" t="shared" si="1" ref="C14:C19">59+13</f>
        <v>72</v>
      </c>
    </row>
    <row r="15" spans="1:3" ht="12.75">
      <c r="A15" s="9">
        <v>41058</v>
      </c>
      <c r="B15" s="7">
        <v>562</v>
      </c>
      <c r="C15" s="10">
        <f t="shared" si="1"/>
        <v>72</v>
      </c>
    </row>
    <row r="16" spans="1:3" ht="12.75">
      <c r="A16" s="9">
        <v>41059</v>
      </c>
      <c r="B16" s="7">
        <v>560</v>
      </c>
      <c r="C16" s="10">
        <f t="shared" si="1"/>
        <v>72</v>
      </c>
    </row>
    <row r="17" spans="1:3" ht="12.75">
      <c r="A17" s="9">
        <v>41060</v>
      </c>
      <c r="B17" s="7">
        <v>555</v>
      </c>
      <c r="C17" s="10">
        <f t="shared" si="1"/>
        <v>72</v>
      </c>
    </row>
    <row r="18" spans="1:3" ht="12.75">
      <c r="A18" s="9">
        <v>41061</v>
      </c>
      <c r="B18" s="7">
        <v>556</v>
      </c>
      <c r="C18" s="10">
        <f t="shared" si="1"/>
        <v>72</v>
      </c>
    </row>
    <row r="19" spans="1:3" ht="12.75">
      <c r="A19" s="9">
        <v>41062</v>
      </c>
      <c r="B19" s="7">
        <v>556</v>
      </c>
      <c r="C19" s="10">
        <f t="shared" si="1"/>
        <v>72</v>
      </c>
    </row>
    <row r="20" spans="1:3" ht="12.75">
      <c r="A20" s="9">
        <v>41063</v>
      </c>
      <c r="B20" s="7">
        <v>556</v>
      </c>
      <c r="C20" s="10">
        <f>57+15</f>
        <v>72</v>
      </c>
    </row>
    <row r="21" spans="1:3" ht="12.75">
      <c r="A21" s="9">
        <v>41064</v>
      </c>
      <c r="B21" s="7">
        <v>568</v>
      </c>
      <c r="C21" s="10">
        <f aca="true" t="shared" si="2" ref="C21:C26">57+15</f>
        <v>72</v>
      </c>
    </row>
    <row r="22" spans="1:3" ht="12.75">
      <c r="A22" s="9">
        <v>41065</v>
      </c>
      <c r="B22" s="7">
        <v>568</v>
      </c>
      <c r="C22" s="10">
        <f t="shared" si="2"/>
        <v>72</v>
      </c>
    </row>
    <row r="23" spans="1:3" ht="12.75">
      <c r="A23" s="9">
        <v>41066</v>
      </c>
      <c r="B23" s="7">
        <v>586</v>
      </c>
      <c r="C23" s="10">
        <f t="shared" si="2"/>
        <v>72</v>
      </c>
    </row>
    <row r="24" spans="1:3" ht="12.75">
      <c r="A24" s="9">
        <v>41067</v>
      </c>
      <c r="B24" s="7">
        <v>594</v>
      </c>
      <c r="C24" s="10">
        <f t="shared" si="2"/>
        <v>72</v>
      </c>
    </row>
    <row r="25" spans="1:3" ht="12.75">
      <c r="A25" s="9">
        <v>41068</v>
      </c>
      <c r="B25" s="7">
        <v>598</v>
      </c>
      <c r="C25" s="10">
        <f t="shared" si="2"/>
        <v>72</v>
      </c>
    </row>
    <row r="26" spans="1:3" ht="12.75">
      <c r="A26" s="9">
        <v>41069</v>
      </c>
      <c r="B26" s="7">
        <v>598</v>
      </c>
      <c r="C26" s="10">
        <f t="shared" si="2"/>
        <v>72</v>
      </c>
    </row>
    <row r="27" spans="1:3" ht="12.75">
      <c r="A27" s="9">
        <v>41070</v>
      </c>
      <c r="B27" s="7">
        <v>598</v>
      </c>
      <c r="C27" s="10">
        <f>54+12</f>
        <v>66</v>
      </c>
    </row>
    <row r="28" spans="1:3" ht="12.75">
      <c r="A28" s="9">
        <v>41071</v>
      </c>
      <c r="B28" s="7">
        <v>592</v>
      </c>
      <c r="C28" s="10">
        <f aca="true" t="shared" si="3" ref="C28:C33">54+12</f>
        <v>66</v>
      </c>
    </row>
    <row r="29" spans="1:3" ht="12.75">
      <c r="A29" s="9">
        <v>41072</v>
      </c>
      <c r="B29" s="7">
        <v>581</v>
      </c>
      <c r="C29" s="10">
        <f t="shared" si="3"/>
        <v>66</v>
      </c>
    </row>
    <row r="30" spans="1:3" ht="12.75">
      <c r="A30" s="9">
        <v>41073</v>
      </c>
      <c r="B30" s="7">
        <v>591</v>
      </c>
      <c r="C30" s="10">
        <f t="shared" si="3"/>
        <v>66</v>
      </c>
    </row>
    <row r="31" spans="1:3" ht="12.75">
      <c r="A31" s="9">
        <v>41074</v>
      </c>
      <c r="B31" s="7">
        <v>601</v>
      </c>
      <c r="C31" s="10">
        <f t="shared" si="3"/>
        <v>66</v>
      </c>
    </row>
    <row r="32" spans="1:3" ht="12.75">
      <c r="A32" s="9">
        <v>41075</v>
      </c>
      <c r="B32" s="7">
        <v>512</v>
      </c>
      <c r="C32" s="10">
        <f t="shared" si="3"/>
        <v>66</v>
      </c>
    </row>
    <row r="33" spans="1:3" ht="12.75">
      <c r="A33" s="9">
        <v>41076</v>
      </c>
      <c r="B33" s="7">
        <v>512</v>
      </c>
      <c r="C33" s="10">
        <f t="shared" si="3"/>
        <v>66</v>
      </c>
    </row>
    <row r="34" spans="1:3" ht="12.75">
      <c r="A34" s="9">
        <v>41077</v>
      </c>
      <c r="B34" s="7">
        <v>512</v>
      </c>
      <c r="C34" s="10">
        <f>52+11</f>
        <v>63</v>
      </c>
    </row>
    <row r="35" spans="1:3" ht="12.75">
      <c r="A35" s="9">
        <v>41078</v>
      </c>
      <c r="B35" s="7">
        <v>538</v>
      </c>
      <c r="C35" s="10">
        <f aca="true" t="shared" si="4" ref="C35:C40">52+11</f>
        <v>63</v>
      </c>
    </row>
    <row r="36" spans="1:3" ht="12.75">
      <c r="A36" s="9">
        <v>41079</v>
      </c>
      <c r="B36" s="7">
        <v>563</v>
      </c>
      <c r="C36" s="10">
        <f t="shared" si="4"/>
        <v>63</v>
      </c>
    </row>
    <row r="37" spans="1:3" ht="12.75">
      <c r="A37" s="9">
        <v>41080</v>
      </c>
      <c r="B37" s="7">
        <v>569</v>
      </c>
      <c r="C37" s="10">
        <f t="shared" si="4"/>
        <v>63</v>
      </c>
    </row>
    <row r="38" spans="1:3" ht="12.75">
      <c r="A38" s="9">
        <v>41081</v>
      </c>
      <c r="B38" s="7">
        <v>550</v>
      </c>
      <c r="C38" s="10">
        <f t="shared" si="4"/>
        <v>63</v>
      </c>
    </row>
    <row r="39" spans="1:3" ht="12.75">
      <c r="A39" s="9">
        <v>41082</v>
      </c>
      <c r="B39" s="7">
        <v>552</v>
      </c>
      <c r="C39" s="10">
        <f t="shared" si="4"/>
        <v>63</v>
      </c>
    </row>
    <row r="40" spans="1:3" ht="12.75">
      <c r="A40" s="9">
        <v>41083</v>
      </c>
      <c r="B40" s="7">
        <v>552</v>
      </c>
      <c r="C40" s="10">
        <f t="shared" si="4"/>
        <v>63</v>
      </c>
    </row>
    <row r="41" spans="1:3" ht="12.75">
      <c r="A41" s="9">
        <v>41084</v>
      </c>
      <c r="B41" s="7">
        <v>552</v>
      </c>
      <c r="C41" s="10">
        <f>45+11</f>
        <v>56</v>
      </c>
    </row>
    <row r="42" spans="1:3" ht="12.75">
      <c r="A42" s="9">
        <v>41085</v>
      </c>
      <c r="B42" s="7">
        <v>591</v>
      </c>
      <c r="C42" s="10">
        <f aca="true" t="shared" si="5" ref="C42:C47">45+11</f>
        <v>56</v>
      </c>
    </row>
    <row r="43" spans="1:3" ht="12.75">
      <c r="A43" s="9">
        <v>41086</v>
      </c>
      <c r="B43" s="7">
        <v>619</v>
      </c>
      <c r="C43" s="10">
        <f t="shared" si="5"/>
        <v>56</v>
      </c>
    </row>
    <row r="44" spans="1:3" ht="12.75">
      <c r="A44" s="9">
        <v>41087</v>
      </c>
      <c r="B44" s="7">
        <v>630</v>
      </c>
      <c r="C44" s="10">
        <f t="shared" si="5"/>
        <v>56</v>
      </c>
    </row>
    <row r="45" spans="1:3" ht="12.75">
      <c r="A45" s="9">
        <v>41088</v>
      </c>
      <c r="B45" s="7">
        <v>625</v>
      </c>
      <c r="C45" s="10">
        <f t="shared" si="5"/>
        <v>56</v>
      </c>
    </row>
    <row r="46" spans="1:3" ht="12.75">
      <c r="A46" s="9">
        <v>41089</v>
      </c>
      <c r="B46" s="7">
        <v>628</v>
      </c>
      <c r="C46" s="10">
        <f t="shared" si="5"/>
        <v>56</v>
      </c>
    </row>
    <row r="47" spans="1:3" ht="12.75">
      <c r="A47" s="9">
        <v>41090</v>
      </c>
      <c r="B47" s="7">
        <v>628</v>
      </c>
      <c r="C47" s="10">
        <f t="shared" si="5"/>
        <v>56</v>
      </c>
    </row>
    <row r="48" spans="1:3" ht="12.75">
      <c r="A48" s="9">
        <v>41091</v>
      </c>
      <c r="B48" s="7">
        <v>628</v>
      </c>
      <c r="C48" s="10">
        <f>40+8</f>
        <v>48</v>
      </c>
    </row>
    <row r="49" spans="1:3" ht="12.75">
      <c r="A49" s="9">
        <v>41092</v>
      </c>
      <c r="B49" s="7">
        <v>653</v>
      </c>
      <c r="C49" s="10">
        <f aca="true" t="shared" si="6" ref="C49:C54">40+8</f>
        <v>48</v>
      </c>
    </row>
    <row r="50" spans="1:3" ht="12.75">
      <c r="A50" s="9">
        <v>41093</v>
      </c>
      <c r="B50" s="7">
        <v>674</v>
      </c>
      <c r="C50" s="10">
        <f t="shared" si="6"/>
        <v>48</v>
      </c>
    </row>
    <row r="51" spans="1:3" ht="12.75">
      <c r="A51" s="9">
        <v>41094</v>
      </c>
      <c r="B51" s="7">
        <v>674</v>
      </c>
      <c r="C51" s="10">
        <f t="shared" si="6"/>
        <v>48</v>
      </c>
    </row>
    <row r="52" spans="1:3" ht="12.75">
      <c r="A52" s="9">
        <v>41095</v>
      </c>
      <c r="B52" s="7">
        <v>710</v>
      </c>
      <c r="C52" s="10">
        <f t="shared" si="6"/>
        <v>48</v>
      </c>
    </row>
    <row r="53" spans="1:3" ht="12.75">
      <c r="A53" s="9">
        <v>41096</v>
      </c>
      <c r="B53" s="7">
        <v>695</v>
      </c>
      <c r="C53" s="10">
        <f t="shared" si="6"/>
        <v>48</v>
      </c>
    </row>
    <row r="54" spans="1:3" ht="12.75">
      <c r="A54" s="9">
        <v>41097</v>
      </c>
      <c r="B54" s="7">
        <v>695</v>
      </c>
      <c r="C54" s="10">
        <f t="shared" si="6"/>
        <v>48</v>
      </c>
    </row>
    <row r="55" spans="1:3" ht="12.75">
      <c r="A55" s="9">
        <v>41098</v>
      </c>
      <c r="B55" s="7">
        <v>695</v>
      </c>
      <c r="C55" s="10">
        <f>34+6</f>
        <v>40</v>
      </c>
    </row>
    <row r="56" spans="1:3" ht="12.75">
      <c r="A56" s="9">
        <v>41099</v>
      </c>
      <c r="B56" s="7">
        <v>732</v>
      </c>
      <c r="C56" s="10">
        <f aca="true" t="shared" si="7" ref="C56:C61">34+6</f>
        <v>40</v>
      </c>
    </row>
    <row r="57" spans="1:3" ht="12.75">
      <c r="A57" s="9">
        <v>41100</v>
      </c>
      <c r="B57" s="7">
        <v>718</v>
      </c>
      <c r="C57" s="10">
        <f t="shared" si="7"/>
        <v>40</v>
      </c>
    </row>
    <row r="58" spans="1:3" ht="12.75">
      <c r="A58" s="9">
        <v>41101</v>
      </c>
      <c r="B58" s="7">
        <v>704</v>
      </c>
      <c r="C58" s="10">
        <f t="shared" si="7"/>
        <v>40</v>
      </c>
    </row>
    <row r="59" spans="1:3" ht="12.75">
      <c r="A59" s="9">
        <v>41102</v>
      </c>
      <c r="B59" s="7">
        <v>732</v>
      </c>
      <c r="C59" s="10">
        <f t="shared" si="7"/>
        <v>40</v>
      </c>
    </row>
    <row r="60" spans="1:3" ht="12.75">
      <c r="A60" s="9">
        <v>41103</v>
      </c>
      <c r="B60" s="7">
        <v>742</v>
      </c>
      <c r="C60" s="10">
        <f t="shared" si="7"/>
        <v>40</v>
      </c>
    </row>
    <row r="61" spans="1:3" ht="12.75">
      <c r="A61" s="9">
        <v>41104</v>
      </c>
      <c r="B61" s="7">
        <v>742</v>
      </c>
      <c r="C61" s="10">
        <f t="shared" si="7"/>
        <v>40</v>
      </c>
    </row>
    <row r="62" spans="1:3" ht="12.75">
      <c r="A62" s="9">
        <v>41105</v>
      </c>
      <c r="B62" s="7">
        <v>742</v>
      </c>
      <c r="C62" s="10">
        <f>27+4</f>
        <v>31</v>
      </c>
    </row>
    <row r="63" spans="1:3" ht="12.75">
      <c r="A63" s="9">
        <v>41106</v>
      </c>
      <c r="B63" s="7">
        <v>777</v>
      </c>
      <c r="C63" s="10">
        <f>27+4</f>
        <v>31</v>
      </c>
    </row>
    <row r="64" spans="1:3" ht="12.75">
      <c r="A64" s="9">
        <v>41107</v>
      </c>
      <c r="B64" s="11">
        <v>780</v>
      </c>
      <c r="C64" s="10">
        <f>27+4</f>
        <v>31</v>
      </c>
    </row>
    <row r="65" spans="1:3" ht="12.75">
      <c r="A65" s="9">
        <v>41108</v>
      </c>
      <c r="B65" s="11">
        <v>795</v>
      </c>
      <c r="C65" s="10">
        <f>27+4</f>
        <v>31</v>
      </c>
    </row>
    <row r="66" spans="1:3" ht="12.75">
      <c r="A66" s="9">
        <v>41109</v>
      </c>
      <c r="B66" s="11">
        <v>806</v>
      </c>
      <c r="C66" s="12">
        <v>26</v>
      </c>
    </row>
    <row r="67" spans="1:3" ht="12.75">
      <c r="A67" s="9">
        <v>41110</v>
      </c>
      <c r="B67" s="11">
        <v>824</v>
      </c>
      <c r="C67" s="12">
        <v>26</v>
      </c>
    </row>
    <row r="68" spans="1:3" ht="12.75">
      <c r="A68" s="9">
        <v>41111</v>
      </c>
      <c r="B68" s="11">
        <v>824</v>
      </c>
      <c r="C68" s="12">
        <v>26</v>
      </c>
    </row>
    <row r="69" spans="1:3" ht="12.75">
      <c r="A69" s="9">
        <v>41112</v>
      </c>
      <c r="B69" s="11">
        <v>824</v>
      </c>
      <c r="C69" s="12">
        <v>26</v>
      </c>
    </row>
    <row r="70" spans="1:3" ht="12.75">
      <c r="A70" s="13">
        <v>41113</v>
      </c>
      <c r="B70" s="14">
        <v>814</v>
      </c>
      <c r="C70" s="15">
        <v>26</v>
      </c>
    </row>
    <row r="72" spans="1:6" ht="12.75" customHeight="1">
      <c r="A72" s="17" t="s">
        <v>6</v>
      </c>
      <c r="B72" s="17"/>
      <c r="C72" s="17"/>
      <c r="D72" s="17"/>
      <c r="E72" s="17"/>
      <c r="F72" s="17"/>
    </row>
    <row r="73" spans="1:6" ht="12.75">
      <c r="A73" s="17"/>
      <c r="B73" s="17"/>
      <c r="C73" s="17"/>
      <c r="D73" s="17"/>
      <c r="E73" s="17"/>
      <c r="F73" s="17"/>
    </row>
    <row r="74" spans="1:6" ht="12.75">
      <c r="A74" s="17"/>
      <c r="B74" s="17"/>
      <c r="C74" s="17"/>
      <c r="D74" s="17"/>
      <c r="E74" s="17"/>
      <c r="F74" s="17"/>
    </row>
    <row r="75" spans="1:6" ht="12.75">
      <c r="A75" s="16"/>
      <c r="B75" s="16"/>
      <c r="C75" s="16"/>
      <c r="D75" s="16"/>
      <c r="E75" s="16"/>
      <c r="F75" s="16"/>
    </row>
  </sheetData>
  <sheetProtection/>
  <mergeCells count="1">
    <mergeCell ref="A72:F74"/>
  </mergeCells>
  <printOptions/>
  <pageMargins left="0.75" right="0.75" top="1" bottom="1" header="0.5" footer="0.5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Adams</dc:creator>
  <cp:keywords/>
  <dc:description/>
  <cp:lastModifiedBy>Emily Adams</cp:lastModifiedBy>
  <dcterms:created xsi:type="dcterms:W3CDTF">2012-07-24T18:08:34Z</dcterms:created>
  <dcterms:modified xsi:type="dcterms:W3CDTF">2012-07-24T18:47:15Z</dcterms:modified>
  <cp:category/>
  <cp:version/>
  <cp:contentType/>
  <cp:contentStatus/>
</cp:coreProperties>
</file>